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IEZACE 2\!TŁUMACZENIA\06.15\3863 A - PZWiLP\"/>
    </mc:Choice>
  </mc:AlternateContent>
  <xr:revisionPtr revIDLastSave="0" documentId="10_ncr:8100000_{3E38B21C-C29C-4ABC-B6FB-9F369D17F7B7}" xr6:coauthVersionLast="33" xr6:coauthVersionMax="33" xr10:uidLastSave="{00000000-0000-0000-0000-000000000000}"/>
  <bookViews>
    <workbookView xWindow="240" yWindow="1965" windowWidth="20115" windowHeight="7095" xr2:uid="{00000000-000D-0000-FFFF-FFFF00000000}"/>
  </bookViews>
  <sheets>
    <sheet name="Spreadsheet1" sheetId="1" r:id="rId1"/>
    <sheet name="Spreadsheet2" sheetId="2" r:id="rId2"/>
    <sheet name="Spreadsheet3" sheetId="3" r:id="rId3"/>
  </sheets>
  <calcPr calcId="162913"/>
</workbook>
</file>

<file path=xl/calcChain.xml><?xml version="1.0" encoding="utf-8"?>
<calcChain xmlns="http://schemas.openxmlformats.org/spreadsheetml/2006/main">
  <c r="I16" i="1" l="1"/>
  <c r="P6" i="1" l="1"/>
  <c r="P7" i="1"/>
  <c r="P8" i="1" l="1"/>
</calcChain>
</file>

<file path=xl/sharedStrings.xml><?xml version="1.0" encoding="utf-8"?>
<sst xmlns="http://schemas.openxmlformats.org/spreadsheetml/2006/main" count="37" uniqueCount="37">
  <si>
    <r>
      <rPr>
        <b/>
        <sz val="10"/>
        <rFont val="Arial"/>
        <family val="2"/>
        <charset val="238"/>
      </rPr>
      <t>Company</t>
    </r>
  </si>
  <si>
    <r>
      <rPr>
        <b/>
        <sz val="10"/>
        <rFont val="Arial"/>
        <family val="2"/>
        <charset val="238"/>
      </rPr>
      <t>ALD Automotive</t>
    </r>
  </si>
  <si>
    <r>
      <rPr>
        <b/>
        <sz val="10"/>
        <rFont val="Arial"/>
        <family val="2"/>
        <charset val="238"/>
      </rPr>
      <t>Athlon Car Lease</t>
    </r>
  </si>
  <si>
    <r>
      <rPr>
        <b/>
        <sz val="10"/>
        <rFont val="Arial"/>
        <family val="2"/>
        <charset val="238"/>
      </rPr>
      <t>Business Lease</t>
    </r>
  </si>
  <si>
    <r>
      <rPr>
        <b/>
        <sz val="10"/>
        <rFont val="Arial"/>
        <family val="2"/>
        <charset val="238"/>
      </rPr>
      <t>Carefleet S.A.</t>
    </r>
  </si>
  <si>
    <r>
      <rPr>
        <sz val="11"/>
        <color indexed="8"/>
        <rFont val="Arial"/>
        <family val="2"/>
        <charset val="238"/>
      </rPr>
      <t>Leasing &amp; Service – LS</t>
    </r>
  </si>
  <si>
    <r>
      <rPr>
        <b/>
        <sz val="11"/>
        <rFont val="Arial"/>
        <family val="2"/>
        <charset val="238"/>
      </rPr>
      <t>Total</t>
    </r>
  </si>
  <si>
    <r>
      <rPr>
        <b/>
        <sz val="10"/>
        <rFont val="Arial"/>
        <family val="2"/>
        <charset val="238"/>
      </rPr>
      <t>Alphabet Polska</t>
    </r>
  </si>
  <si>
    <r>
      <rPr>
        <b/>
        <sz val="10"/>
        <rFont val="Arial"/>
        <family val="2"/>
        <charset val="238"/>
      </rPr>
      <t>PKO Leasing</t>
    </r>
  </si>
  <si>
    <r>
      <rPr>
        <b/>
        <sz val="10"/>
        <rFont val="Arial"/>
        <family val="2"/>
        <charset val="238"/>
      </rPr>
      <t>Arval Polska</t>
    </r>
  </si>
  <si>
    <r>
      <rPr>
        <b/>
        <sz val="10"/>
        <rFont val="Arial"/>
        <family val="2"/>
        <charset val="238"/>
      </rPr>
      <t>mLeasing</t>
    </r>
  </si>
  <si>
    <r>
      <rPr>
        <b/>
        <sz val="10"/>
        <rFont val="Arial"/>
        <family val="2"/>
        <charset val="238"/>
      </rPr>
      <t>Volkswagen Leasing</t>
    </r>
  </si>
  <si>
    <r>
      <rPr>
        <b/>
        <sz val="12"/>
        <rFont val="Arial"/>
        <family val="2"/>
        <charset val="238"/>
      </rPr>
      <t>Statistics concerning long-term rental companies (CFM)</t>
    </r>
  </si>
  <si>
    <r>
      <rPr>
        <b/>
        <sz val="10"/>
        <rFont val="Arial"/>
        <family val="2"/>
        <charset val="238"/>
      </rPr>
      <t>Hertz / Motorent</t>
    </r>
  </si>
  <si>
    <r>
      <rPr>
        <b/>
        <sz val="12"/>
        <rFont val="Arial"/>
        <family val="2"/>
        <charset val="238"/>
      </rPr>
      <t>Statistics concerning the short- and mid-term rental companies (Rent-a-Car)</t>
    </r>
  </si>
  <si>
    <r>
      <rPr>
        <b/>
        <sz val="10"/>
        <rFont val="Arial"/>
        <family val="2"/>
        <charset val="238"/>
      </rPr>
      <t>PANEK S.A.</t>
    </r>
  </si>
  <si>
    <r>
      <rPr>
        <b/>
        <sz val="10"/>
        <rFont val="Arial"/>
        <family val="2"/>
        <charset val="238"/>
      </rPr>
      <t xml:space="preserve">Idea Fleet </t>
    </r>
  </si>
  <si>
    <r>
      <rPr>
        <b/>
        <sz val="10"/>
        <rFont val="Arial"/>
        <family val="2"/>
        <charset val="238"/>
      </rPr>
      <t>Rentis S.A.</t>
    </r>
  </si>
  <si>
    <r>
      <rPr>
        <b/>
        <sz val="10"/>
        <rFont val="Arial"/>
        <family val="2"/>
        <charset val="238"/>
      </rPr>
      <t>LeasePlan Polska</t>
    </r>
  </si>
  <si>
    <r>
      <rPr>
        <b/>
        <sz val="10"/>
        <rFont val="Arial"/>
        <family val="2"/>
        <charset val="238"/>
      </rPr>
      <t xml:space="preserve">99rent 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Sp. z o.o.</t>
    </r>
  </si>
  <si>
    <r>
      <rPr>
        <b/>
        <sz val="10"/>
        <rFont val="Arial"/>
        <family val="2"/>
        <charset val="238"/>
      </rPr>
      <t>NFM</t>
    </r>
  </si>
  <si>
    <r>
      <rPr>
        <b/>
        <sz val="10"/>
        <rFont val="Arial"/>
        <family val="2"/>
        <charset val="238"/>
      </rPr>
      <t>Express</t>
    </r>
  </si>
  <si>
    <r>
      <rPr>
        <sz val="11"/>
        <color indexed="8"/>
        <rFont val="Arial"/>
        <family val="2"/>
        <charset val="238"/>
      </rPr>
      <t>Short- and mid-term rental - 
STR &amp; MTR</t>
    </r>
  </si>
  <si>
    <r>
      <rPr>
        <b/>
        <sz val="10"/>
        <rFont val="Arial"/>
        <family val="2"/>
        <charset val="238"/>
      </rPr>
      <t>Sixt rent a car / Eurorent</t>
    </r>
  </si>
  <si>
    <r>
      <rPr>
        <b/>
        <sz val="11"/>
        <rFont val="Arial"/>
        <family val="2"/>
        <charset val="238"/>
      </rPr>
      <t>Total PZWLP</t>
    </r>
    <r>
      <rPr>
        <sz val="11"/>
        <rFont val="Arial"/>
        <family val="2"/>
        <charset val="238"/>
      </rPr>
      <t xml:space="preserve">
</t>
    </r>
    <r>
      <rPr>
        <sz val="11"/>
        <color theme="1"/>
        <rFont val="Calibri"/>
        <family val="2"/>
        <charset val="238"/>
        <scheme val="minor"/>
      </rPr>
      <t>(excluding Avis Budget)</t>
    </r>
  </si>
  <si>
    <r>
      <rPr>
        <sz val="10"/>
        <rFont val="Arial"/>
        <family val="2"/>
        <charset val="238"/>
      </rPr>
      <t>n/a</t>
    </r>
  </si>
  <si>
    <r>
      <rPr>
        <b/>
        <sz val="11"/>
        <rFont val="Arial"/>
        <family val="2"/>
        <charset val="238"/>
      </rPr>
      <t>Total PZWLP</t>
    </r>
    <r>
      <rPr>
        <sz val="11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(excluding the fleet of Athlon Car Lease</t>
    </r>
    <r>
      <rPr>
        <b/>
        <sz val="11"/>
        <rFont val="Arial"/>
        <family val="2"/>
        <charset val="238"/>
      </rPr>
      <t>)</t>
    </r>
  </si>
  <si>
    <r>
      <rPr>
        <b/>
        <sz val="14"/>
        <rFont val="Arial"/>
        <family val="2"/>
        <charset val="238"/>
      </rPr>
      <t>Statistics concerning the PZWLP member companies after Q1 2018</t>
    </r>
  </si>
  <si>
    <r>
      <rPr>
        <b/>
        <sz val="10"/>
        <rFont val="Arial"/>
        <family val="2"/>
        <charset val="238"/>
      </rPr>
      <t xml:space="preserve">Avis Budget / Jupol-Car </t>
    </r>
  </si>
  <si>
    <r>
      <rPr>
        <b/>
        <sz val="10"/>
        <rFont val="Arial"/>
        <family val="2"/>
        <charset val="238"/>
      </rPr>
      <t xml:space="preserve">Hitachi Capital Polska </t>
    </r>
    <r>
      <rPr>
        <b/>
        <sz val="13"/>
        <rFont val="Arial"/>
        <family val="2"/>
        <charset val="238"/>
      </rPr>
      <t>*</t>
    </r>
  </si>
  <si>
    <r>
      <rPr>
        <b/>
        <sz val="13"/>
        <color theme="1"/>
        <rFont val="Calibri"/>
        <family val="2"/>
        <charset val="238"/>
        <scheme val="minor"/>
      </rPr>
      <t>*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- In Q1 2018, Hitachi Capital Polska took over Planet Car Lease together with its car fleet</t>
    </r>
  </si>
  <si>
    <r>
      <rPr>
        <sz val="10"/>
        <rFont val="Arial"/>
        <family val="2"/>
        <charset val="238"/>
      </rPr>
      <t>n/a</t>
    </r>
  </si>
  <si>
    <r>
      <rPr>
        <b/>
        <sz val="10"/>
        <rFont val="Arial"/>
        <family val="2"/>
        <charset val="238"/>
      </rPr>
      <t>n/a</t>
    </r>
  </si>
  <si>
    <r>
      <rPr>
        <b/>
        <sz val="10"/>
        <rFont val="Arial"/>
        <family val="2"/>
        <charset val="238"/>
      </rPr>
      <t>Company</t>
    </r>
  </si>
  <si>
    <r>
      <rPr>
        <b/>
        <sz val="10"/>
        <rFont val="Arial"/>
        <family val="2"/>
        <charset val="238"/>
      </rPr>
      <t>Express</t>
    </r>
  </si>
  <si>
    <r>
      <rPr>
        <b/>
        <sz val="10"/>
        <rFont val="Arial"/>
        <family val="2"/>
        <charset val="238"/>
      </rPr>
      <t>n/a</t>
    </r>
  </si>
  <si>
    <t>Full Service Leasing – FSL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</si>
</sst>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4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11" applyNumberFormat="0" applyAlignment="0" applyProtection="0"/>
    <xf numFmtId="0" fontId="11" fillId="25" borderId="12" applyNumberFormat="0" applyAlignment="0" applyProtection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11" applyNumberFormat="0" applyAlignment="0" applyProtection="0"/>
    <xf numFmtId="0" fontId="18" fillId="0" borderId="17" applyNumberFormat="0" applyFill="0" applyAlignment="0" applyProtection="0"/>
    <xf numFmtId="0" fontId="19" fillId="26" borderId="0" applyNumberFormat="0" applyBorder="0" applyAlignment="0" applyProtection="0"/>
    <xf numFmtId="0" fontId="6" fillId="27" borderId="18" applyNumberFormat="0" applyFont="0" applyAlignment="0" applyProtection="0"/>
    <xf numFmtId="0" fontId="20" fillId="24" borderId="13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11" applyNumberFormat="0" applyAlignment="0" applyProtection="0"/>
    <xf numFmtId="0" fontId="23" fillId="24" borderId="13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4" fontId="25" fillId="0" borderId="0" applyFont="0" applyFill="0" applyBorder="0" applyAlignment="0" applyProtection="0"/>
    <xf numFmtId="0" fontId="26" fillId="0" borderId="17" applyNumberFormat="0" applyFill="0" applyAlignment="0" applyProtection="0"/>
    <xf numFmtId="43" fontId="25" fillId="0" borderId="0" applyFont="0" applyFill="0" applyBorder="0" applyAlignment="0" applyProtection="0"/>
    <xf numFmtId="0" fontId="25" fillId="0" borderId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4" fillId="0" borderId="0"/>
    <xf numFmtId="43" fontId="44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68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34" fillId="0" borderId="6" xfId="1" applyFont="1" applyBorder="1" applyAlignment="1">
      <alignment horizontal="left" vertical="center" wrapText="1"/>
    </xf>
    <xf numFmtId="0" fontId="33" fillId="0" borderId="6" xfId="0" applyFont="1" applyBorder="1" applyAlignment="1">
      <alignment wrapText="1"/>
    </xf>
    <xf numFmtId="0" fontId="34" fillId="0" borderId="1" xfId="1" applyFont="1" applyBorder="1" applyAlignment="1">
      <alignment wrapText="1"/>
    </xf>
    <xf numFmtId="0" fontId="34" fillId="4" borderId="1" xfId="1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2" fillId="2" borderId="7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8" fillId="2" borderId="1" xfId="1" applyFont="1" applyFill="1" applyBorder="1" applyAlignment="1">
      <alignment wrapText="1"/>
    </xf>
    <xf numFmtId="0" fontId="39" fillId="0" borderId="8" xfId="1" applyFont="1" applyBorder="1"/>
    <xf numFmtId="0" fontId="32" fillId="0" borderId="8" xfId="0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/>
    </xf>
    <xf numFmtId="0" fontId="39" fillId="0" borderId="9" xfId="1" applyFont="1" applyBorder="1"/>
    <xf numFmtId="0" fontId="32" fillId="0" borderId="9" xfId="0" applyFont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40" fillId="5" borderId="9" xfId="0" applyFont="1" applyFill="1" applyBorder="1" applyAlignment="1">
      <alignment horizontal="center"/>
    </xf>
    <xf numFmtId="0" fontId="37" fillId="0" borderId="10" xfId="1" applyFont="1" applyBorder="1" applyAlignment="1">
      <alignment wrapText="1"/>
    </xf>
    <xf numFmtId="0" fontId="34" fillId="0" borderId="10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wrapText="1"/>
    </xf>
    <xf numFmtId="0" fontId="32" fillId="2" borderId="5" xfId="0" applyFont="1" applyFill="1" applyBorder="1" applyAlignment="1">
      <alignment horizontal="center" vertical="center" wrapText="1"/>
    </xf>
    <xf numFmtId="0" fontId="41" fillId="3" borderId="1" xfId="0" applyFont="1" applyFill="1" applyBorder="1"/>
    <xf numFmtId="0" fontId="42" fillId="0" borderId="0" xfId="0" applyFont="1"/>
    <xf numFmtId="0" fontId="43" fillId="0" borderId="0" xfId="0" applyFont="1"/>
    <xf numFmtId="0" fontId="42" fillId="0" borderId="0" xfId="0" applyFont="1" applyBorder="1"/>
    <xf numFmtId="0" fontId="33" fillId="0" borderId="0" xfId="0" applyFont="1" applyBorder="1"/>
    <xf numFmtId="0" fontId="33" fillId="0" borderId="24" xfId="0" applyFont="1" applyBorder="1"/>
    <xf numFmtId="0" fontId="34" fillId="0" borderId="3" xfId="1" applyFont="1" applyBorder="1" applyAlignment="1">
      <alignment wrapText="1"/>
    </xf>
    <xf numFmtId="0" fontId="34" fillId="4" borderId="27" xfId="1" applyFont="1" applyFill="1" applyBorder="1" applyAlignment="1">
      <alignment horizontal="center" vertical="center" wrapText="1"/>
    </xf>
    <xf numFmtId="0" fontId="34" fillId="4" borderId="9" xfId="1" applyFont="1" applyFill="1" applyBorder="1" applyAlignment="1">
      <alignment horizontal="center" vertical="center" wrapText="1"/>
    </xf>
    <xf numFmtId="0" fontId="37" fillId="5" borderId="28" xfId="0" applyFont="1" applyFill="1" applyBorder="1" applyAlignment="1">
      <alignment horizontal="center" vertical="center" wrapText="1"/>
    </xf>
    <xf numFmtId="0" fontId="32" fillId="2" borderId="26" xfId="1" applyFont="1" applyFill="1" applyBorder="1" applyAlignment="1">
      <alignment horizontal="center" vertical="center" wrapText="1"/>
    </xf>
    <xf numFmtId="0" fontId="32" fillId="2" borderId="29" xfId="1" applyFont="1" applyFill="1" applyBorder="1" applyAlignment="1">
      <alignment horizontal="center" vertical="center" wrapText="1"/>
    </xf>
    <xf numFmtId="0" fontId="32" fillId="2" borderId="10" xfId="1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0" fontId="39" fillId="0" borderId="31" xfId="1" applyFont="1" applyBorder="1" applyAlignment="1">
      <alignment wrapText="1"/>
    </xf>
    <xf numFmtId="0" fontId="34" fillId="0" borderId="9" xfId="0" applyFont="1" applyBorder="1" applyAlignment="1">
      <alignment horizontal="center" vertical="center" wrapText="1"/>
    </xf>
    <xf numFmtId="0" fontId="35" fillId="5" borderId="31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41" fillId="3" borderId="33" xfId="0" applyFont="1" applyFill="1" applyBorder="1"/>
    <xf numFmtId="0" fontId="32" fillId="0" borderId="34" xfId="0" applyFont="1" applyBorder="1" applyAlignment="1">
      <alignment horizontal="center" vertical="center" wrapText="1"/>
    </xf>
    <xf numFmtId="0" fontId="32" fillId="4" borderId="32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46" fillId="0" borderId="0" xfId="0" applyFont="1"/>
    <xf numFmtId="0" fontId="35" fillId="28" borderId="27" xfId="1" applyFont="1" applyFill="1" applyBorder="1" applyAlignment="1">
      <alignment horizontal="center" vertical="center"/>
    </xf>
    <xf numFmtId="0" fontId="36" fillId="28" borderId="25" xfId="0" applyFont="1" applyFill="1" applyBorder="1" applyAlignment="1">
      <alignment horizontal="center" vertical="center"/>
    </xf>
    <xf numFmtId="0" fontId="33" fillId="0" borderId="25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0" fillId="0" borderId="21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1" fillId="0" borderId="0" xfId="0" applyFont="1" applyBorder="1" applyAlignment="1">
      <alignment wrapText="1"/>
    </xf>
    <xf numFmtId="0" fontId="35" fillId="28" borderId="22" xfId="1" applyFont="1" applyFill="1" applyBorder="1" applyAlignment="1">
      <alignment horizontal="center" vertical="center"/>
    </xf>
  </cellXfs>
  <cellStyles count="87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3" xr:uid="{00000000-0005-0000-0000-000022000000}"/>
    <cellStyle name="Dziesiętny 5" xfId="9" xr:uid="{00000000-0005-0000-0000-000023000000}"/>
    <cellStyle name="Dziesiętny 5 2" xfId="74" xr:uid="{00000000-0005-0000-0000-000024000000}"/>
    <cellStyle name="Dziesiętny 6" xfId="10" xr:uid="{00000000-0005-0000-0000-000025000000}"/>
    <cellStyle name="Dziesiętny 6 2" xfId="75" xr:uid="{00000000-0005-0000-0000-000026000000}"/>
    <cellStyle name="Dziesiętny 7" xfId="6" xr:uid="{00000000-0005-0000-0000-000027000000}"/>
    <cellStyle name="Dziesiętny 7 2" xfId="76" xr:uid="{00000000-0005-0000-0000-000028000000}"/>
    <cellStyle name="Dziesiętny 8" xfId="47" xr:uid="{00000000-0005-0000-0000-000029000000}"/>
    <cellStyle name="Dziesiętny 9" xfId="85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3" xr:uid="{00000000-0005-0000-0000-000037000000}"/>
    <cellStyle name="Normal_Sheet1_1" xfId="70" xr:uid="{00000000-0005-0000-0000-000038000000}"/>
    <cellStyle name="Normalny" xfId="0" builtinId="0"/>
    <cellStyle name="Normalny 2" xfId="3" xr:uid="{00000000-0005-0000-0000-00003A000000}"/>
    <cellStyle name="Normalny 2 2" xfId="11" xr:uid="{00000000-0005-0000-0000-00003B000000}"/>
    <cellStyle name="Normalny 2 2 2" xfId="66" xr:uid="{00000000-0005-0000-0000-00003C000000}"/>
    <cellStyle name="Normalny 3" xfId="1" xr:uid="{00000000-0005-0000-0000-00003D000000}"/>
    <cellStyle name="Normalny 4" xfId="5" xr:uid="{00000000-0005-0000-0000-00003E000000}"/>
    <cellStyle name="Normalny 4 2" xfId="77" xr:uid="{00000000-0005-0000-0000-00003F000000}"/>
    <cellStyle name="Normalny 5" xfId="19" xr:uid="{00000000-0005-0000-0000-000040000000}"/>
    <cellStyle name="Normalny 6" xfId="84" xr:uid="{00000000-0005-0000-0000-000041000000}"/>
    <cellStyle name="Note" xfId="57" xr:uid="{00000000-0005-0000-0000-000042000000}"/>
    <cellStyle name="Output" xfId="58" xr:uid="{00000000-0005-0000-0000-000043000000}"/>
    <cellStyle name="Procentowy 2" xfId="13" xr:uid="{00000000-0005-0000-0000-000044000000}"/>
    <cellStyle name="Procentowy 3" xfId="14" xr:uid="{00000000-0005-0000-0000-000045000000}"/>
    <cellStyle name="Procentowy 4" xfId="15" xr:uid="{00000000-0005-0000-0000-000046000000}"/>
    <cellStyle name="Procentowy 4 2" xfId="78" xr:uid="{00000000-0005-0000-0000-000047000000}"/>
    <cellStyle name="Procentowy 5" xfId="16" xr:uid="{00000000-0005-0000-0000-000048000000}"/>
    <cellStyle name="Procentowy 5 2" xfId="79" xr:uid="{00000000-0005-0000-0000-000049000000}"/>
    <cellStyle name="Procentowy 6" xfId="17" xr:uid="{00000000-0005-0000-0000-00004A000000}"/>
    <cellStyle name="Procentowy 6 2" xfId="80" xr:uid="{00000000-0005-0000-0000-00004B000000}"/>
    <cellStyle name="Procentowy 7" xfId="12" xr:uid="{00000000-0005-0000-0000-00004C000000}"/>
    <cellStyle name="Procentowy 7 2" xfId="81" xr:uid="{00000000-0005-0000-0000-00004D000000}"/>
    <cellStyle name="Procentowy 8" xfId="59" xr:uid="{00000000-0005-0000-0000-00004E000000}"/>
    <cellStyle name="Procentowy 9" xfId="86" xr:uid="{00000000-0005-0000-0000-00004F000000}"/>
    <cellStyle name="Suma 2" xfId="71" xr:uid="{00000000-0005-0000-0000-000050000000}"/>
    <cellStyle name="Tekst ostrzeżenia 2" xfId="72" xr:uid="{00000000-0005-0000-0000-000051000000}"/>
    <cellStyle name="Title" xfId="60" xr:uid="{00000000-0005-0000-0000-000052000000}"/>
    <cellStyle name="Total" xfId="61" xr:uid="{00000000-0005-0000-0000-000053000000}"/>
    <cellStyle name="Walutowy 2" xfId="18" xr:uid="{00000000-0005-0000-0000-000054000000}"/>
    <cellStyle name="Walutowy 2 2" xfId="82" xr:uid="{00000000-0005-0000-0000-000055000000}"/>
    <cellStyle name="Warning Text" xfId="62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zoomScale="80" zoomScaleNormal="80" workbookViewId="0">
      <selection activeCell="O23" sqref="O23"/>
    </sheetView>
  </sheetViews>
  <sheetFormatPr defaultColWidth="8.85546875" defaultRowHeight="15"/>
  <cols>
    <col min="1" max="1" width="38.140625" style="4" customWidth="1"/>
    <col min="2" max="2" width="14.28515625" style="4" customWidth="1"/>
    <col min="3" max="3" width="14.5703125" style="4" customWidth="1"/>
    <col min="4" max="4" width="12.5703125" style="4" customWidth="1"/>
    <col min="5" max="5" width="12.85546875" style="4" customWidth="1"/>
    <col min="6" max="6" width="13.7109375" style="4" customWidth="1"/>
    <col min="7" max="10" width="14.7109375" style="4" customWidth="1"/>
    <col min="11" max="11" width="15.140625" style="4" customWidth="1"/>
    <col min="12" max="12" width="14.5703125" style="4" customWidth="1"/>
    <col min="13" max="13" width="14.85546875" style="4" customWidth="1"/>
    <col min="14" max="14" width="12.5703125" style="4" customWidth="1"/>
    <col min="15" max="15" width="12.7109375" style="4" customWidth="1"/>
    <col min="16" max="16" width="14.140625" style="4" customWidth="1"/>
    <col min="17" max="17" width="16.140625" style="4" customWidth="1"/>
    <col min="18" max="18" width="12.42578125" style="4" customWidth="1"/>
    <col min="19" max="19" width="14" style="4" customWidth="1"/>
    <col min="20" max="20" width="14.42578125" style="4" customWidth="1"/>
    <col min="21" max="16384" width="8.85546875" style="4"/>
  </cols>
  <sheetData>
    <row r="1" spans="1:21" ht="24.75" customHeight="1">
      <c r="A1" s="64" t="s">
        <v>27</v>
      </c>
      <c r="B1" s="65"/>
      <c r="C1" s="65"/>
      <c r="D1" s="65"/>
      <c r="E1" s="65"/>
      <c r="F1" s="65"/>
      <c r="G1" s="66"/>
      <c r="H1" s="66"/>
      <c r="I1" s="66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</row>
    <row r="2" spans="1:21" ht="24.75" customHeight="1">
      <c r="A2" s="5"/>
      <c r="B2" s="5"/>
      <c r="C2" s="5"/>
      <c r="D2" s="5"/>
      <c r="E2" s="5"/>
      <c r="F2" s="5"/>
      <c r="G2" s="6"/>
      <c r="H2" s="6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</row>
    <row r="3" spans="1:21" ht="29.25" customHeight="1">
      <c r="A3" s="67" t="s">
        <v>12</v>
      </c>
      <c r="B3" s="61"/>
      <c r="C3" s="62"/>
      <c r="D3" s="63"/>
      <c r="E3" s="7"/>
      <c r="F3" s="7"/>
      <c r="G3" s="8"/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 ht="76.900000000000006" customHeight="1">
      <c r="A4" s="9" t="s">
        <v>0</v>
      </c>
      <c r="B4" s="10" t="s">
        <v>1</v>
      </c>
      <c r="C4" s="10" t="s">
        <v>7</v>
      </c>
      <c r="D4" s="10" t="s">
        <v>9</v>
      </c>
      <c r="E4" s="10" t="s">
        <v>2</v>
      </c>
      <c r="F4" s="10" t="s">
        <v>3</v>
      </c>
      <c r="G4" s="10" t="s">
        <v>4</v>
      </c>
      <c r="H4" s="10" t="s">
        <v>21</v>
      </c>
      <c r="I4" s="10" t="s">
        <v>29</v>
      </c>
      <c r="J4" s="10" t="s">
        <v>16</v>
      </c>
      <c r="K4" s="10" t="s">
        <v>18</v>
      </c>
      <c r="L4" s="10" t="s">
        <v>10</v>
      </c>
      <c r="M4" s="10" t="s">
        <v>20</v>
      </c>
      <c r="N4" s="10" t="s">
        <v>8</v>
      </c>
      <c r="O4" s="10" t="s">
        <v>11</v>
      </c>
      <c r="P4" s="11" t="s">
        <v>26</v>
      </c>
    </row>
    <row r="5" spans="1:21" ht="15.75" thickBot="1">
      <c r="A5" s="12"/>
      <c r="B5" s="13"/>
      <c r="C5" s="13"/>
      <c r="D5" s="13"/>
      <c r="E5" s="14"/>
      <c r="F5" s="14"/>
      <c r="G5" s="13"/>
      <c r="H5" s="13"/>
      <c r="I5" s="13"/>
      <c r="J5" s="13"/>
      <c r="K5" s="14"/>
      <c r="L5" s="13"/>
      <c r="M5" s="12"/>
      <c r="N5" s="15"/>
      <c r="O5" s="13"/>
      <c r="P5" s="13"/>
    </row>
    <row r="6" spans="1:21" ht="15.75">
      <c r="A6" s="16" t="s">
        <v>36</v>
      </c>
      <c r="B6" s="17">
        <v>12336</v>
      </c>
      <c r="C6" s="17">
        <v>15920</v>
      </c>
      <c r="D6" s="53">
        <v>23296</v>
      </c>
      <c r="E6" s="17" t="s">
        <v>25</v>
      </c>
      <c r="F6" s="54">
        <v>5950</v>
      </c>
      <c r="G6" s="17">
        <v>15205</v>
      </c>
      <c r="H6" s="17">
        <v>3138</v>
      </c>
      <c r="I6" s="17">
        <v>8136</v>
      </c>
      <c r="J6" s="17">
        <v>1786</v>
      </c>
      <c r="K6" s="17">
        <v>24237</v>
      </c>
      <c r="L6" s="17">
        <v>10401</v>
      </c>
      <c r="M6" s="18">
        <v>2778</v>
      </c>
      <c r="N6" s="17">
        <v>5522</v>
      </c>
      <c r="O6" s="17">
        <v>8763</v>
      </c>
      <c r="P6" s="19">
        <f>SUM(B6:O6)</f>
        <v>137468</v>
      </c>
    </row>
    <row r="7" spans="1:21" ht="15.75">
      <c r="A7" s="20" t="s">
        <v>5</v>
      </c>
      <c r="B7" s="21">
        <v>0</v>
      </c>
      <c r="C7" s="21">
        <v>174</v>
      </c>
      <c r="D7" s="55">
        <v>0</v>
      </c>
      <c r="E7" s="52" t="s">
        <v>31</v>
      </c>
      <c r="F7" s="57">
        <v>0</v>
      </c>
      <c r="G7" s="21">
        <v>0</v>
      </c>
      <c r="H7" s="21">
        <v>0</v>
      </c>
      <c r="I7" s="21">
        <v>123</v>
      </c>
      <c r="J7" s="21">
        <v>0</v>
      </c>
      <c r="K7" s="21">
        <v>448</v>
      </c>
      <c r="L7" s="21">
        <v>4083</v>
      </c>
      <c r="M7" s="22">
        <v>129</v>
      </c>
      <c r="N7" s="23">
        <v>2976</v>
      </c>
      <c r="O7" s="21">
        <v>17634</v>
      </c>
      <c r="P7" s="24">
        <f>SUM(B7:O7)</f>
        <v>25567</v>
      </c>
    </row>
    <row r="8" spans="1:21" ht="16.5" thickBot="1">
      <c r="A8" s="25" t="s">
        <v>6</v>
      </c>
      <c r="B8" s="26">
        <v>12336</v>
      </c>
      <c r="C8" s="26">
        <v>16094</v>
      </c>
      <c r="D8" s="56">
        <v>23296</v>
      </c>
      <c r="E8" s="26" t="s">
        <v>32</v>
      </c>
      <c r="F8" s="58">
        <v>5950</v>
      </c>
      <c r="G8" s="26">
        <v>15205</v>
      </c>
      <c r="H8" s="26">
        <v>3138</v>
      </c>
      <c r="I8" s="26">
        <v>8259</v>
      </c>
      <c r="J8" s="26">
        <v>1786</v>
      </c>
      <c r="K8" s="26">
        <v>24685</v>
      </c>
      <c r="L8" s="26">
        <v>14484</v>
      </c>
      <c r="M8" s="26">
        <v>2907</v>
      </c>
      <c r="N8" s="26">
        <v>8498</v>
      </c>
      <c r="O8" s="26">
        <v>26397</v>
      </c>
      <c r="P8" s="27">
        <f>SUM(B8:O8)</f>
        <v>163035</v>
      </c>
    </row>
    <row r="9" spans="1:2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1:21" ht="21" customHeight="1">
      <c r="D10" s="31"/>
      <c r="H10" s="32"/>
    </row>
    <row r="11" spans="1:21" ht="16.5" customHeight="1">
      <c r="D11" s="33"/>
      <c r="E11" s="34"/>
    </row>
    <row r="12" spans="1:21" ht="33" customHeight="1"/>
    <row r="13" spans="1:21" ht="55.5" customHeight="1">
      <c r="A13" s="60" t="s">
        <v>14</v>
      </c>
      <c r="B13" s="61"/>
      <c r="C13" s="62"/>
      <c r="D13" s="62"/>
      <c r="E13" s="63"/>
      <c r="F13" s="35"/>
      <c r="M13" s="34"/>
    </row>
    <row r="14" spans="1:21" ht="60.6" customHeight="1">
      <c r="A14" s="36" t="s">
        <v>33</v>
      </c>
      <c r="B14" s="37" t="s">
        <v>28</v>
      </c>
      <c r="C14" s="38" t="s">
        <v>34</v>
      </c>
      <c r="D14" s="38" t="s">
        <v>13</v>
      </c>
      <c r="E14" s="37" t="s">
        <v>15</v>
      </c>
      <c r="F14" s="37" t="s">
        <v>17</v>
      </c>
      <c r="G14" s="37" t="s">
        <v>23</v>
      </c>
      <c r="H14" s="37" t="s">
        <v>19</v>
      </c>
      <c r="I14" s="39" t="s">
        <v>24</v>
      </c>
    </row>
    <row r="15" spans="1:21" ht="19.149999999999999" customHeight="1" thickBot="1">
      <c r="A15" s="40"/>
      <c r="B15" s="41"/>
      <c r="C15" s="41"/>
      <c r="D15" s="41"/>
      <c r="E15" s="42"/>
      <c r="F15" s="41"/>
      <c r="G15" s="42"/>
      <c r="H15" s="42"/>
      <c r="I15" s="43"/>
    </row>
    <row r="16" spans="1:21" ht="37.15" customHeight="1" thickBot="1">
      <c r="A16" s="44" t="s">
        <v>22</v>
      </c>
      <c r="B16" s="45" t="s">
        <v>35</v>
      </c>
      <c r="C16" s="45">
        <v>8620</v>
      </c>
      <c r="D16" s="45">
        <v>1858</v>
      </c>
      <c r="E16" s="26">
        <v>1597</v>
      </c>
      <c r="F16" s="26">
        <v>1298</v>
      </c>
      <c r="G16" s="26">
        <v>1087</v>
      </c>
      <c r="H16" s="26">
        <v>1703</v>
      </c>
      <c r="I16" s="46">
        <f>SUM(C16:H16)</f>
        <v>16163</v>
      </c>
    </row>
    <row r="17" spans="1:9">
      <c r="A17" s="47"/>
      <c r="B17" s="48"/>
      <c r="C17" s="49"/>
      <c r="D17" s="50"/>
      <c r="E17" s="51"/>
      <c r="F17" s="50"/>
      <c r="G17" s="50"/>
      <c r="H17" s="51"/>
      <c r="I17" s="51"/>
    </row>
    <row r="20" spans="1:9" ht="18.75">
      <c r="A20" s="59" t="s">
        <v>30</v>
      </c>
    </row>
  </sheetData>
  <mergeCells count="3">
    <mergeCell ref="A13:E13"/>
    <mergeCell ref="A1:I1"/>
    <mergeCell ref="A3:D3"/>
  </mergeCells>
  <pageMargins left="0.7" right="0.7" top="0.75" bottom="0.75" header="0.3" footer="0.3"/>
  <pageSetup paperSize="9" scale="66" orientation="landscape" r:id="rId1"/>
  <ignoredErrors>
    <ignoredError sqref="P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Spreadsheet1</vt:lpstr>
      <vt:lpstr>Spreadsheet2</vt:lpstr>
      <vt:lpstr>Spreadsheet3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KONTEKST</cp:lastModifiedBy>
  <cp:lastPrinted>2012-07-23T13:40:16Z</cp:lastPrinted>
  <dcterms:created xsi:type="dcterms:W3CDTF">2012-04-19T10:48:53Z</dcterms:created>
  <dcterms:modified xsi:type="dcterms:W3CDTF">2018-06-15T10:46:40Z</dcterms:modified>
</cp:coreProperties>
</file>